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BCHSRA2017-18\Finals\JRFINALS\"/>
    </mc:Choice>
  </mc:AlternateContent>
  <xr:revisionPtr revIDLastSave="0" documentId="8_{18C04F99-8988-4258-90F2-2787CEBAF6EE}" xr6:coauthVersionLast="33" xr6:coauthVersionMax="33" xr10:uidLastSave="{00000000-0000-0000-0000-000000000000}"/>
  <bookViews>
    <workbookView xWindow="0" yWindow="0" windowWidth="20490" windowHeight="7545" tabRatio="605" xr2:uid="{00000000-000D-0000-FFFF-FFFF00000000}"/>
  </bookViews>
  <sheets>
    <sheet name="Ribbon Roping" sheetId="16" r:id="rId1"/>
  </sheets>
  <calcPr calcId="162913"/>
</workbook>
</file>

<file path=xl/calcChain.xml><?xml version="1.0" encoding="utf-8"?>
<calcChain xmlns="http://schemas.openxmlformats.org/spreadsheetml/2006/main">
  <c r="P21" i="16" l="1"/>
  <c r="P20" i="16"/>
  <c r="P19" i="16"/>
  <c r="P18" i="16"/>
  <c r="P17" i="16"/>
  <c r="P16" i="16"/>
  <c r="P15" i="16"/>
  <c r="P8" i="16"/>
  <c r="P14" i="16"/>
  <c r="P12" i="16"/>
  <c r="P13" i="16"/>
  <c r="P7" i="16"/>
  <c r="P11" i="16"/>
  <c r="P10" i="16"/>
  <c r="P9" i="16"/>
  <c r="P6" i="16"/>
  <c r="G22" i="16"/>
  <c r="K22" i="16" s="1"/>
  <c r="O22" i="16" s="1"/>
  <c r="T22" i="16" s="1"/>
  <c r="G21" i="16"/>
  <c r="K21" i="16" s="1"/>
  <c r="O21" i="16" s="1"/>
  <c r="T21" i="16" s="1"/>
  <c r="G20" i="16"/>
  <c r="K20" i="16" s="1"/>
  <c r="O20" i="16" s="1"/>
  <c r="T20" i="16" s="1"/>
  <c r="G19" i="16"/>
  <c r="K19" i="16" s="1"/>
  <c r="O19" i="16" s="1"/>
  <c r="T19" i="16" s="1"/>
  <c r="G18" i="16"/>
  <c r="K18" i="16" s="1"/>
  <c r="O18" i="16" s="1"/>
  <c r="T18" i="16" s="1"/>
  <c r="G17" i="16"/>
  <c r="K17" i="16" s="1"/>
  <c r="O17" i="16" s="1"/>
  <c r="T17" i="16" s="1"/>
  <c r="G16" i="16"/>
  <c r="K16" i="16" s="1"/>
  <c r="O16" i="16" s="1"/>
  <c r="T16" i="16" s="1"/>
  <c r="G15" i="16"/>
  <c r="K15" i="16" s="1"/>
  <c r="O15" i="16" s="1"/>
  <c r="T15" i="16" s="1"/>
  <c r="G7" i="16"/>
  <c r="G8" i="16"/>
  <c r="G13" i="16"/>
  <c r="G14" i="16"/>
  <c r="G9" i="16"/>
  <c r="G12" i="16"/>
  <c r="G10" i="16"/>
  <c r="G6" i="16"/>
  <c r="G11" i="16"/>
  <c r="K8" i="16" l="1"/>
  <c r="O8" i="16" s="1"/>
  <c r="T8" i="16" s="1"/>
  <c r="K6" i="16"/>
  <c r="O6" i="16" s="1"/>
  <c r="T6" i="16" s="1"/>
  <c r="K10" i="16"/>
  <c r="K14" i="16"/>
  <c r="O14" i="16" s="1"/>
  <c r="T14" i="16" s="1"/>
  <c r="K11" i="16"/>
  <c r="O11" i="16" s="1"/>
  <c r="T11" i="16" s="1"/>
  <c r="K7" i="16"/>
  <c r="K9" i="16"/>
  <c r="O9" i="16" s="1"/>
  <c r="T9" i="16" s="1"/>
  <c r="K13" i="16"/>
  <c r="O13" i="16" s="1"/>
  <c r="T13" i="16" s="1"/>
  <c r="K12" i="16"/>
  <c r="O12" i="16" s="1"/>
  <c r="T12" i="16" s="1"/>
  <c r="O10" i="16" l="1"/>
  <c r="T10" i="16" s="1"/>
  <c r="O7" i="16"/>
  <c r="T7" i="16" s="1"/>
</calcChain>
</file>

<file path=xl/sharedStrings.xml><?xml version="1.0" encoding="utf-8"?>
<sst xmlns="http://schemas.openxmlformats.org/spreadsheetml/2006/main" count="49" uniqueCount="28">
  <si>
    <t>PTS IN</t>
  </si>
  <si>
    <t>TIME</t>
  </si>
  <si>
    <t>PLACE</t>
  </si>
  <si>
    <t>SUB</t>
  </si>
  <si>
    <t>TOTAL</t>
  </si>
  <si>
    <t>AVG</t>
  </si>
  <si>
    <t>Average</t>
  </si>
  <si>
    <t>Go 1</t>
  </si>
  <si>
    <t>Go 2</t>
  </si>
  <si>
    <t>Go 3</t>
  </si>
  <si>
    <t>PL</t>
  </si>
  <si>
    <t>PTS</t>
  </si>
  <si>
    <t>TTL</t>
  </si>
  <si>
    <t>Back #</t>
  </si>
  <si>
    <t>Contestant</t>
  </si>
  <si>
    <t>Ribbon Roping</t>
  </si>
  <si>
    <t>Bonus</t>
  </si>
  <si>
    <t xml:space="preserve">1st Go </t>
  </si>
  <si>
    <t xml:space="preserve">2nd Go </t>
  </si>
  <si>
    <t xml:space="preserve">3rd Go </t>
  </si>
  <si>
    <t>double points because there is two. Make sure to divide by two when posting to all round</t>
  </si>
  <si>
    <t>Tyler Pederson/Rylie Bondaroff</t>
  </si>
  <si>
    <t>2018 BC Junior School Rodeo Finals</t>
  </si>
  <si>
    <t>Korbin Mills/Kali Atkings</t>
  </si>
  <si>
    <t>Taya Haming/Will Roberts</t>
  </si>
  <si>
    <t>Hanna Cady/Jake Bradley</t>
  </si>
  <si>
    <t>Justin Weaver/Zoey Hamming</t>
  </si>
  <si>
    <t>Wyatt Bondaroff/Milana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</si>
</sst>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0" xfId="0" applyFont="1" applyBorder="1"/>
    <xf numFmtId="0" fontId="5" fillId="0" borderId="1" xfId="0" applyFont="1" applyBorder="1"/>
    <xf numFmtId="0" fontId="6" fillId="0" borderId="0" xfId="0" applyFont="1"/>
    <xf numFmtId="0" fontId="8" fillId="0" borderId="1" xfId="0" applyFont="1" applyBorder="1"/>
    <xf numFmtId="0" fontId="4" fillId="0" borderId="1" xfId="0" applyFont="1" applyBorder="1"/>
    <xf numFmtId="0" fontId="0" fillId="0" borderId="0" xfId="0" applyBorder="1"/>
    <xf numFmtId="0" fontId="4" fillId="2" borderId="1" xfId="0" applyFont="1" applyFill="1" applyBorder="1"/>
    <xf numFmtId="0" fontId="1" fillId="0" borderId="3" xfId="0" applyFont="1" applyBorder="1"/>
    <xf numFmtId="0" fontId="7" fillId="0" borderId="3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0" fillId="0" borderId="3" xfId="0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0" borderId="5" xfId="0" applyFont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4" fillId="5" borderId="5" xfId="0" applyFont="1" applyFill="1" applyBorder="1" applyAlignment="1">
      <alignment horizontal="center"/>
    </xf>
    <xf numFmtId="0" fontId="4" fillId="5" borderId="5" xfId="0" applyFont="1" applyFill="1" applyBorder="1"/>
    <xf numFmtId="0" fontId="4" fillId="2" borderId="5" xfId="0" applyFont="1" applyFill="1" applyBorder="1"/>
    <xf numFmtId="0" fontId="2" fillId="0" borderId="4" xfId="0" applyFont="1" applyBorder="1"/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9" fillId="0" borderId="6" xfId="0" applyFont="1" applyBorder="1"/>
    <xf numFmtId="0" fontId="2" fillId="0" borderId="6" xfId="0" applyFont="1" applyBorder="1"/>
    <xf numFmtId="12" fontId="4" fillId="4" borderId="5" xfId="0" applyNumberFormat="1" applyFont="1" applyFill="1" applyBorder="1" applyAlignment="1">
      <alignment horizontal="right"/>
    </xf>
    <xf numFmtId="12" fontId="4" fillId="4" borderId="1" xfId="0" applyNumberFormat="1" applyFont="1" applyFill="1" applyBorder="1" applyAlignment="1">
      <alignment horizontal="right"/>
    </xf>
    <xf numFmtId="12" fontId="2" fillId="4" borderId="1" xfId="0" applyNumberFormat="1" applyFont="1" applyFill="1" applyBorder="1" applyAlignment="1">
      <alignment horizontal="right"/>
    </xf>
    <xf numFmtId="12" fontId="4" fillId="3" borderId="5" xfId="0" applyNumberFormat="1" applyFont="1" applyFill="1" applyBorder="1" applyAlignment="1">
      <alignment horizontal="right"/>
    </xf>
    <xf numFmtId="12" fontId="4" fillId="3" borderId="1" xfId="0" applyNumberFormat="1" applyFont="1" applyFill="1" applyBorder="1" applyAlignment="1">
      <alignment horizontal="right"/>
    </xf>
    <xf numFmtId="12" fontId="4" fillId="5" borderId="5" xfId="0" applyNumberFormat="1" applyFont="1" applyFill="1" applyBorder="1" applyAlignment="1">
      <alignment horizontal="right"/>
    </xf>
    <xf numFmtId="12" fontId="4" fillId="5" borderId="1" xfId="0" applyNumberFormat="1" applyFont="1" applyFill="1" applyBorder="1" applyAlignment="1">
      <alignment horizontal="right"/>
    </xf>
    <xf numFmtId="12" fontId="4" fillId="0" borderId="1" xfId="0" applyNumberFormat="1" applyFont="1" applyBorder="1" applyAlignment="1">
      <alignment horizontal="right"/>
    </xf>
    <xf numFmtId="0" fontId="4" fillId="0" borderId="0" xfId="0" applyFont="1"/>
    <xf numFmtId="0" fontId="0" fillId="0" borderId="1" xfId="0" applyNumberFormat="1" applyBorder="1"/>
    <xf numFmtId="16" fontId="4" fillId="0" borderId="1" xfId="0" applyNumberFormat="1" applyFont="1" applyBorder="1"/>
    <xf numFmtId="0" fontId="4" fillId="0" borderId="1" xfId="0" applyNumberFormat="1" applyFont="1" applyBorder="1"/>
    <xf numFmtId="0" fontId="0" fillId="0" borderId="1" xfId="0" applyNumberFormat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12" fontId="4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"/>
  <sheetViews>
    <sheetView tabSelected="1" zoomScaleNormal="100" zoomScalePageLayoutView="150" workbookViewId="0">
      <selection activeCell="B6" sqref="B6"/>
    </sheetView>
  </sheetViews>
  <sheetFormatPr defaultColWidth="8.85546875" defaultRowHeight="15" customHeight="1" x14ac:dyDescent="0.2"/>
  <cols>
    <col min="1" max="1" width="7.7109375" customWidth="1"/>
    <col min="2" max="2" width="29.7109375" customWidth="1"/>
    <col min="3" max="3" width="6.7109375" bestFit="1" customWidth="1"/>
    <col min="4" max="4" width="6.42578125" customWidth="1"/>
    <col min="5" max="7" width="5.7109375" customWidth="1"/>
    <col min="8" max="8" width="6.42578125" customWidth="1"/>
    <col min="9" max="10" width="5.7109375" customWidth="1"/>
    <col min="11" max="11" width="4.7109375" customWidth="1"/>
    <col min="12" max="12" width="6.42578125" customWidth="1"/>
    <col min="13" max="15" width="5.7109375" customWidth="1"/>
    <col min="16" max="16" width="7.140625" customWidth="1"/>
    <col min="17" max="19" width="5.7109375" customWidth="1"/>
    <col min="20" max="21" width="7.140625" customWidth="1"/>
  </cols>
  <sheetData>
    <row r="1" spans="1:21" ht="15" customHeight="1" x14ac:dyDescent="0.25">
      <c r="B1" s="60" t="s">
        <v>22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5" customHeight="1" x14ac:dyDescent="0.25">
      <c r="B2" s="60" t="s">
        <v>15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5" customHeight="1" x14ac:dyDescent="0.25">
      <c r="A3" s="8"/>
      <c r="B3" s="3"/>
      <c r="C3" s="10"/>
      <c r="D3" s="11" t="s">
        <v>17</v>
      </c>
      <c r="E3" s="10"/>
      <c r="F3" s="10"/>
      <c r="G3" s="10"/>
      <c r="H3" s="11" t="s">
        <v>18</v>
      </c>
      <c r="I3" s="10"/>
      <c r="J3" s="10"/>
      <c r="K3" s="10"/>
      <c r="L3" s="11" t="s">
        <v>19</v>
      </c>
      <c r="M3" s="10"/>
      <c r="N3" s="10"/>
      <c r="O3" s="10"/>
      <c r="P3" s="10" t="s">
        <v>6</v>
      </c>
      <c r="Q3" s="10"/>
      <c r="R3" s="10"/>
      <c r="S3" s="10"/>
      <c r="T3" s="10"/>
      <c r="U3" s="21"/>
    </row>
    <row r="4" spans="1:21" ht="15" customHeight="1" x14ac:dyDescent="0.25">
      <c r="A4" s="13" t="s">
        <v>13</v>
      </c>
      <c r="B4" s="3" t="s">
        <v>14</v>
      </c>
      <c r="C4" s="4" t="s">
        <v>0</v>
      </c>
      <c r="D4" s="6" t="s">
        <v>7</v>
      </c>
      <c r="E4" s="2" t="s">
        <v>7</v>
      </c>
      <c r="F4" s="2" t="s">
        <v>7</v>
      </c>
      <c r="G4" s="2" t="s">
        <v>3</v>
      </c>
      <c r="H4" s="6" t="s">
        <v>8</v>
      </c>
      <c r="I4" s="2" t="s">
        <v>8</v>
      </c>
      <c r="J4" s="2" t="s">
        <v>8</v>
      </c>
      <c r="K4" s="2" t="s">
        <v>3</v>
      </c>
      <c r="L4" s="6" t="s">
        <v>9</v>
      </c>
      <c r="M4" s="2" t="s">
        <v>9</v>
      </c>
      <c r="N4" s="2" t="s">
        <v>9</v>
      </c>
      <c r="O4" s="2" t="s">
        <v>3</v>
      </c>
      <c r="P4" s="2" t="s">
        <v>5</v>
      </c>
      <c r="Q4" s="2" t="s">
        <v>5</v>
      </c>
      <c r="R4" s="2" t="s">
        <v>5</v>
      </c>
      <c r="S4" s="2"/>
      <c r="T4" s="6"/>
      <c r="U4" s="2" t="s">
        <v>2</v>
      </c>
    </row>
    <row r="5" spans="1:21" ht="15" customHeight="1" thickBot="1" x14ac:dyDescent="0.25">
      <c r="A5" s="8"/>
      <c r="B5" s="8"/>
      <c r="C5" s="37"/>
      <c r="D5" s="38" t="s">
        <v>1</v>
      </c>
      <c r="E5" s="39" t="s">
        <v>10</v>
      </c>
      <c r="F5" s="39" t="s">
        <v>11</v>
      </c>
      <c r="G5" s="39" t="s">
        <v>12</v>
      </c>
      <c r="H5" s="38" t="s">
        <v>1</v>
      </c>
      <c r="I5" s="39" t="s">
        <v>10</v>
      </c>
      <c r="J5" s="39" t="s">
        <v>11</v>
      </c>
      <c r="K5" s="39" t="s">
        <v>12</v>
      </c>
      <c r="L5" s="38" t="s">
        <v>1</v>
      </c>
      <c r="M5" s="39" t="s">
        <v>10</v>
      </c>
      <c r="N5" s="39" t="s">
        <v>11</v>
      </c>
      <c r="O5" s="39" t="s">
        <v>12</v>
      </c>
      <c r="P5" s="40" t="s">
        <v>1</v>
      </c>
      <c r="Q5" s="40" t="s">
        <v>10</v>
      </c>
      <c r="R5" s="40" t="s">
        <v>11</v>
      </c>
      <c r="S5" s="40" t="s">
        <v>16</v>
      </c>
      <c r="T5" s="41" t="s">
        <v>4</v>
      </c>
      <c r="U5" s="42"/>
    </row>
    <row r="6" spans="1:21" ht="15" customHeight="1" x14ac:dyDescent="0.2">
      <c r="A6" s="54"/>
      <c r="B6" s="15" t="s">
        <v>21</v>
      </c>
      <c r="C6" s="29">
        <v>240</v>
      </c>
      <c r="D6" s="56">
        <v>12.2</v>
      </c>
      <c r="E6" s="43">
        <v>1</v>
      </c>
      <c r="F6" s="30">
        <v>60</v>
      </c>
      <c r="G6" s="31">
        <f t="shared" ref="G6:G11" si="0">SUM(C6+F6)</f>
        <v>300</v>
      </c>
      <c r="H6" s="32">
        <v>100</v>
      </c>
      <c r="I6" s="46"/>
      <c r="J6" s="32"/>
      <c r="K6" s="33">
        <f t="shared" ref="K6:K11" si="1">SUM(G6+J6)</f>
        <v>300</v>
      </c>
      <c r="L6" s="34">
        <v>100</v>
      </c>
      <c r="M6" s="48"/>
      <c r="N6" s="34"/>
      <c r="O6" s="35">
        <f t="shared" ref="O6:O11" si="2">SUM(K6+N6)</f>
        <v>300</v>
      </c>
      <c r="P6" s="36">
        <f t="shared" ref="P6:P11" si="3">AVERAGE(D6+H6+L6)</f>
        <v>212.2</v>
      </c>
      <c r="Q6" s="57">
        <v>1</v>
      </c>
      <c r="R6" s="58">
        <v>80</v>
      </c>
      <c r="S6" s="58">
        <v>60</v>
      </c>
      <c r="T6" s="36">
        <f t="shared" ref="T6:T11" si="4">SUM(O6+R6+S6)</f>
        <v>440</v>
      </c>
      <c r="U6" s="59">
        <v>1</v>
      </c>
    </row>
    <row r="7" spans="1:21" ht="15" customHeight="1" x14ac:dyDescent="0.2">
      <c r="A7" s="53"/>
      <c r="B7" s="15" t="s">
        <v>23</v>
      </c>
      <c r="C7" s="19">
        <v>230</v>
      </c>
      <c r="D7" s="22">
        <v>13.4</v>
      </c>
      <c r="E7" s="44">
        <v>2</v>
      </c>
      <c r="F7" s="22">
        <v>54</v>
      </c>
      <c r="G7" s="23">
        <f t="shared" si="0"/>
        <v>284</v>
      </c>
      <c r="H7" s="32">
        <v>100</v>
      </c>
      <c r="I7" s="47"/>
      <c r="J7" s="26"/>
      <c r="K7" s="24">
        <f t="shared" si="1"/>
        <v>284</v>
      </c>
      <c r="L7" s="27">
        <v>100</v>
      </c>
      <c r="M7" s="49"/>
      <c r="N7" s="27"/>
      <c r="O7" s="25">
        <f t="shared" si="2"/>
        <v>284</v>
      </c>
      <c r="P7" s="9">
        <f t="shared" si="3"/>
        <v>213.4</v>
      </c>
      <c r="Q7" s="50">
        <v>2</v>
      </c>
      <c r="R7" s="12">
        <v>72</v>
      </c>
      <c r="S7" s="12">
        <v>54</v>
      </c>
      <c r="T7" s="7">
        <f t="shared" si="4"/>
        <v>410</v>
      </c>
      <c r="U7" s="12">
        <v>2</v>
      </c>
    </row>
    <row r="8" spans="1:21" ht="15" customHeight="1" x14ac:dyDescent="0.2">
      <c r="A8" s="54"/>
      <c r="B8" s="15" t="s">
        <v>26</v>
      </c>
      <c r="C8" s="19">
        <v>240</v>
      </c>
      <c r="D8" s="28">
        <v>18.600000000000001</v>
      </c>
      <c r="E8" s="44">
        <v>3</v>
      </c>
      <c r="F8" s="22">
        <v>48</v>
      </c>
      <c r="G8" s="23">
        <f t="shared" si="0"/>
        <v>288</v>
      </c>
      <c r="H8" s="32">
        <v>100</v>
      </c>
      <c r="I8" s="47"/>
      <c r="J8" s="26"/>
      <c r="K8" s="24">
        <f t="shared" si="1"/>
        <v>288</v>
      </c>
      <c r="L8" s="27">
        <v>100</v>
      </c>
      <c r="M8" s="49"/>
      <c r="N8" s="27"/>
      <c r="O8" s="25">
        <f t="shared" si="2"/>
        <v>288</v>
      </c>
      <c r="P8" s="9">
        <f t="shared" si="3"/>
        <v>218.6</v>
      </c>
      <c r="Q8" s="50">
        <v>4</v>
      </c>
      <c r="R8" s="12">
        <v>56</v>
      </c>
      <c r="S8" s="12">
        <v>48</v>
      </c>
      <c r="T8" s="7">
        <f t="shared" si="4"/>
        <v>392</v>
      </c>
      <c r="U8" s="12">
        <v>3</v>
      </c>
    </row>
    <row r="9" spans="1:21" ht="15" customHeight="1" x14ac:dyDescent="0.2">
      <c r="A9" s="54"/>
      <c r="B9" s="15" t="s">
        <v>24</v>
      </c>
      <c r="C9" s="19">
        <v>215</v>
      </c>
      <c r="D9" s="28">
        <v>100</v>
      </c>
      <c r="E9" s="44"/>
      <c r="F9" s="22"/>
      <c r="G9" s="23">
        <f t="shared" si="0"/>
        <v>215</v>
      </c>
      <c r="H9" s="32">
        <v>100</v>
      </c>
      <c r="I9" s="47"/>
      <c r="J9" s="26"/>
      <c r="K9" s="24">
        <f t="shared" si="1"/>
        <v>215</v>
      </c>
      <c r="L9" s="27">
        <v>16.7</v>
      </c>
      <c r="M9" s="49">
        <v>1</v>
      </c>
      <c r="N9" s="27">
        <v>60</v>
      </c>
      <c r="O9" s="25">
        <f t="shared" si="2"/>
        <v>275</v>
      </c>
      <c r="P9" s="9">
        <f t="shared" si="3"/>
        <v>216.7</v>
      </c>
      <c r="Q9" s="50">
        <v>3</v>
      </c>
      <c r="R9" s="12">
        <v>64</v>
      </c>
      <c r="S9" s="12">
        <v>42</v>
      </c>
      <c r="T9" s="7">
        <f t="shared" si="4"/>
        <v>381</v>
      </c>
      <c r="U9" s="12">
        <v>4</v>
      </c>
    </row>
    <row r="10" spans="1:21" ht="15" customHeight="1" x14ac:dyDescent="0.2">
      <c r="A10" s="54"/>
      <c r="B10" s="15" t="s">
        <v>27</v>
      </c>
      <c r="C10" s="19">
        <v>215</v>
      </c>
      <c r="D10" s="28">
        <v>100</v>
      </c>
      <c r="E10" s="44"/>
      <c r="F10" s="22"/>
      <c r="G10" s="23">
        <f t="shared" si="0"/>
        <v>215</v>
      </c>
      <c r="H10" s="32">
        <v>100</v>
      </c>
      <c r="I10" s="47"/>
      <c r="J10" s="26"/>
      <c r="K10" s="24">
        <f t="shared" si="1"/>
        <v>215</v>
      </c>
      <c r="L10" s="27">
        <v>23.9</v>
      </c>
      <c r="M10" s="49">
        <v>2</v>
      </c>
      <c r="N10" s="27">
        <v>54</v>
      </c>
      <c r="O10" s="25">
        <f t="shared" si="2"/>
        <v>269</v>
      </c>
      <c r="P10" s="9">
        <f t="shared" si="3"/>
        <v>223.9</v>
      </c>
      <c r="Q10" s="50">
        <v>5</v>
      </c>
      <c r="R10" s="12">
        <v>48</v>
      </c>
      <c r="S10" s="12">
        <v>36</v>
      </c>
      <c r="T10" s="7">
        <f t="shared" si="4"/>
        <v>353</v>
      </c>
      <c r="U10" s="12">
        <v>5</v>
      </c>
    </row>
    <row r="11" spans="1:21" ht="15" customHeight="1" x14ac:dyDescent="0.2">
      <c r="A11" s="54"/>
      <c r="B11" s="14" t="s">
        <v>25</v>
      </c>
      <c r="C11" s="18">
        <v>225</v>
      </c>
      <c r="D11" s="28">
        <v>100</v>
      </c>
      <c r="E11" s="44"/>
      <c r="F11" s="22"/>
      <c r="G11" s="23">
        <f t="shared" si="0"/>
        <v>225</v>
      </c>
      <c r="H11" s="32">
        <v>100</v>
      </c>
      <c r="I11" s="47"/>
      <c r="J11" s="26"/>
      <c r="K11" s="24">
        <f t="shared" si="1"/>
        <v>225</v>
      </c>
      <c r="L11" s="27">
        <v>100</v>
      </c>
      <c r="M11" s="49"/>
      <c r="N11" s="27"/>
      <c r="O11" s="25">
        <f t="shared" si="2"/>
        <v>225</v>
      </c>
      <c r="P11" s="9">
        <f t="shared" si="3"/>
        <v>300</v>
      </c>
      <c r="Q11" s="50">
        <v>6</v>
      </c>
      <c r="R11" s="12">
        <v>40</v>
      </c>
      <c r="S11" s="12">
        <v>30</v>
      </c>
      <c r="T11" s="7">
        <f t="shared" si="4"/>
        <v>295</v>
      </c>
      <c r="U11" s="12">
        <v>6</v>
      </c>
    </row>
    <row r="12" spans="1:21" ht="15" customHeight="1" x14ac:dyDescent="0.2">
      <c r="A12" s="54"/>
      <c r="B12" s="15"/>
      <c r="C12" s="19"/>
      <c r="D12" s="28"/>
      <c r="E12" s="44"/>
      <c r="F12" s="22"/>
      <c r="G12" s="23">
        <f t="shared" ref="G12:G15" si="5">SUM(C12+F12)</f>
        <v>0</v>
      </c>
      <c r="H12" s="26"/>
      <c r="I12" s="47"/>
      <c r="J12" s="26"/>
      <c r="K12" s="24">
        <f t="shared" ref="K12:K15" si="6">SUM(G12+J12)</f>
        <v>0</v>
      </c>
      <c r="L12" s="27"/>
      <c r="M12" s="49"/>
      <c r="N12" s="27"/>
      <c r="O12" s="25">
        <f t="shared" ref="O12:O15" si="7">SUM(K12+N12)</f>
        <v>0</v>
      </c>
      <c r="P12" s="9">
        <f t="shared" ref="P12:P15" si="8">AVERAGE(D12+H12+L12)</f>
        <v>0</v>
      </c>
      <c r="Q12" s="50"/>
      <c r="R12" s="12"/>
      <c r="S12" s="12"/>
      <c r="T12" s="7">
        <f t="shared" ref="T12:T15" si="9">SUM(O12+R12+S12)</f>
        <v>0</v>
      </c>
      <c r="U12" s="7"/>
    </row>
    <row r="13" spans="1:21" ht="15" customHeight="1" x14ac:dyDescent="0.2">
      <c r="A13" s="54"/>
      <c r="B13" s="15"/>
      <c r="C13" s="19"/>
      <c r="D13" s="28"/>
      <c r="E13" s="44"/>
      <c r="F13" s="22"/>
      <c r="G13" s="23">
        <f t="shared" si="5"/>
        <v>0</v>
      </c>
      <c r="H13" s="26"/>
      <c r="I13" s="47"/>
      <c r="J13" s="26"/>
      <c r="K13" s="24">
        <f t="shared" si="6"/>
        <v>0</v>
      </c>
      <c r="L13" s="27"/>
      <c r="M13" s="49"/>
      <c r="N13" s="27"/>
      <c r="O13" s="25">
        <f t="shared" si="7"/>
        <v>0</v>
      </c>
      <c r="P13" s="9">
        <f t="shared" si="8"/>
        <v>0</v>
      </c>
      <c r="Q13" s="50"/>
      <c r="R13" s="12"/>
      <c r="S13" s="12"/>
      <c r="T13" s="7">
        <f t="shared" si="9"/>
        <v>0</v>
      </c>
      <c r="U13" s="7"/>
    </row>
    <row r="14" spans="1:21" ht="15" customHeight="1" x14ac:dyDescent="0.2">
      <c r="A14" s="55"/>
      <c r="B14" s="15"/>
      <c r="C14" s="19"/>
      <c r="D14" s="28"/>
      <c r="E14" s="44"/>
      <c r="F14" s="22"/>
      <c r="G14" s="23">
        <f t="shared" si="5"/>
        <v>0</v>
      </c>
      <c r="H14" s="26"/>
      <c r="I14" s="47"/>
      <c r="J14" s="26"/>
      <c r="K14" s="24">
        <f t="shared" si="6"/>
        <v>0</v>
      </c>
      <c r="L14" s="27"/>
      <c r="M14" s="49"/>
      <c r="N14" s="27"/>
      <c r="O14" s="25">
        <f t="shared" si="7"/>
        <v>0</v>
      </c>
      <c r="P14" s="9">
        <f t="shared" si="8"/>
        <v>0</v>
      </c>
      <c r="Q14" s="50"/>
      <c r="R14" s="12"/>
      <c r="S14" s="12"/>
      <c r="T14" s="7">
        <f t="shared" si="9"/>
        <v>0</v>
      </c>
      <c r="U14" s="7"/>
    </row>
    <row r="15" spans="1:21" ht="15" customHeight="1" x14ac:dyDescent="0.2">
      <c r="A15" s="52"/>
      <c r="B15" s="15"/>
      <c r="C15" s="19"/>
      <c r="D15" s="22"/>
      <c r="E15" s="44"/>
      <c r="F15" s="22"/>
      <c r="G15" s="23">
        <f t="shared" si="5"/>
        <v>0</v>
      </c>
      <c r="H15" s="26"/>
      <c r="I15" s="47"/>
      <c r="J15" s="26"/>
      <c r="K15" s="24">
        <f t="shared" si="6"/>
        <v>0</v>
      </c>
      <c r="L15" s="27"/>
      <c r="M15" s="49"/>
      <c r="N15" s="27"/>
      <c r="O15" s="25">
        <f t="shared" si="7"/>
        <v>0</v>
      </c>
      <c r="P15" s="9">
        <f t="shared" si="8"/>
        <v>0</v>
      </c>
      <c r="Q15" s="50"/>
      <c r="R15" s="12"/>
      <c r="S15" s="12"/>
      <c r="T15" s="7">
        <f t="shared" si="9"/>
        <v>0</v>
      </c>
      <c r="U15" s="7"/>
    </row>
    <row r="16" spans="1:21" ht="15" customHeight="1" x14ac:dyDescent="0.2">
      <c r="A16" s="1"/>
      <c r="B16" s="15"/>
      <c r="C16" s="19"/>
      <c r="D16" s="22"/>
      <c r="E16" s="44"/>
      <c r="F16" s="22"/>
      <c r="G16" s="23">
        <f t="shared" ref="G16:G22" si="10">SUM(C16+F16)</f>
        <v>0</v>
      </c>
      <c r="H16" s="26"/>
      <c r="I16" s="47"/>
      <c r="J16" s="26"/>
      <c r="K16" s="24">
        <f t="shared" ref="K16:K22" si="11">SUM(G16+J16)</f>
        <v>0</v>
      </c>
      <c r="L16" s="27"/>
      <c r="M16" s="49"/>
      <c r="N16" s="27"/>
      <c r="O16" s="25">
        <f t="shared" ref="O16:O22" si="12">SUM(K16+N16)</f>
        <v>0</v>
      </c>
      <c r="P16" s="9">
        <f t="shared" ref="P16:P21" si="13">AVERAGE(D16+H16+L16)</f>
        <v>0</v>
      </c>
      <c r="Q16" s="50"/>
      <c r="R16" s="12"/>
      <c r="S16" s="12"/>
      <c r="T16" s="7">
        <f t="shared" ref="T16:T22" si="14">SUM(O16+R16+S16)</f>
        <v>0</v>
      </c>
      <c r="U16" s="7"/>
    </row>
    <row r="17" spans="1:21" ht="15" customHeight="1" x14ac:dyDescent="0.2">
      <c r="A17" s="1"/>
      <c r="B17" s="15"/>
      <c r="C17" s="19"/>
      <c r="D17" s="22"/>
      <c r="E17" s="45"/>
      <c r="F17" s="23"/>
      <c r="G17" s="23">
        <f t="shared" si="10"/>
        <v>0</v>
      </c>
      <c r="H17" s="26"/>
      <c r="I17" s="47"/>
      <c r="J17" s="26"/>
      <c r="K17" s="24">
        <f t="shared" si="11"/>
        <v>0</v>
      </c>
      <c r="L17" s="27"/>
      <c r="M17" s="49"/>
      <c r="N17" s="27"/>
      <c r="O17" s="25">
        <f t="shared" si="12"/>
        <v>0</v>
      </c>
      <c r="P17" s="9">
        <f t="shared" si="13"/>
        <v>0</v>
      </c>
      <c r="Q17" s="50"/>
      <c r="R17" s="12"/>
      <c r="S17" s="12"/>
      <c r="T17" s="17">
        <f t="shared" si="14"/>
        <v>0</v>
      </c>
      <c r="U17" s="7"/>
    </row>
    <row r="18" spans="1:21" ht="15" customHeight="1" x14ac:dyDescent="0.2">
      <c r="A18" s="1"/>
      <c r="B18" s="15"/>
      <c r="C18" s="20"/>
      <c r="D18" s="22"/>
      <c r="E18" s="44"/>
      <c r="F18" s="23"/>
      <c r="G18" s="23">
        <f t="shared" si="10"/>
        <v>0</v>
      </c>
      <c r="H18" s="26"/>
      <c r="I18" s="47"/>
      <c r="J18" s="26"/>
      <c r="K18" s="24">
        <f t="shared" si="11"/>
        <v>0</v>
      </c>
      <c r="L18" s="27"/>
      <c r="M18" s="49"/>
      <c r="N18" s="27"/>
      <c r="O18" s="25">
        <f t="shared" si="12"/>
        <v>0</v>
      </c>
      <c r="P18" s="9">
        <f t="shared" si="13"/>
        <v>0</v>
      </c>
      <c r="Q18" s="50"/>
      <c r="R18" s="12"/>
      <c r="S18" s="12"/>
      <c r="T18" s="17">
        <f t="shared" si="14"/>
        <v>0</v>
      </c>
      <c r="U18" s="9"/>
    </row>
    <row r="19" spans="1:21" ht="15" customHeight="1" x14ac:dyDescent="0.2">
      <c r="A19" s="1"/>
      <c r="B19" s="16"/>
      <c r="C19" s="20"/>
      <c r="D19" s="22"/>
      <c r="E19" s="44"/>
      <c r="F19" s="23"/>
      <c r="G19" s="23">
        <f t="shared" si="10"/>
        <v>0</v>
      </c>
      <c r="H19" s="26"/>
      <c r="I19" s="47"/>
      <c r="J19" s="26"/>
      <c r="K19" s="24">
        <f t="shared" si="11"/>
        <v>0</v>
      </c>
      <c r="L19" s="27"/>
      <c r="M19" s="49"/>
      <c r="N19" s="27"/>
      <c r="O19" s="25">
        <f t="shared" si="12"/>
        <v>0</v>
      </c>
      <c r="P19" s="9">
        <f t="shared" si="13"/>
        <v>0</v>
      </c>
      <c r="Q19" s="50"/>
      <c r="R19" s="12"/>
      <c r="S19" s="12"/>
      <c r="T19" s="17">
        <f t="shared" si="14"/>
        <v>0</v>
      </c>
      <c r="U19" s="7"/>
    </row>
    <row r="20" spans="1:21" ht="15" customHeight="1" x14ac:dyDescent="0.2">
      <c r="A20" s="1"/>
      <c r="B20" s="16"/>
      <c r="C20" s="20"/>
      <c r="D20" s="22"/>
      <c r="E20" s="44"/>
      <c r="F20" s="23"/>
      <c r="G20" s="23">
        <f t="shared" si="10"/>
        <v>0</v>
      </c>
      <c r="H20" s="26"/>
      <c r="I20" s="47"/>
      <c r="J20" s="26"/>
      <c r="K20" s="24">
        <f t="shared" si="11"/>
        <v>0</v>
      </c>
      <c r="L20" s="27"/>
      <c r="M20" s="49"/>
      <c r="N20" s="27"/>
      <c r="O20" s="25">
        <f t="shared" si="12"/>
        <v>0</v>
      </c>
      <c r="P20" s="9">
        <f t="shared" si="13"/>
        <v>0</v>
      </c>
      <c r="Q20" s="50"/>
      <c r="R20" s="12"/>
      <c r="S20" s="12"/>
      <c r="T20" s="17">
        <f t="shared" si="14"/>
        <v>0</v>
      </c>
      <c r="U20" s="7"/>
    </row>
    <row r="21" spans="1:21" ht="15" customHeight="1" x14ac:dyDescent="0.2">
      <c r="A21" s="1"/>
      <c r="B21" s="16"/>
      <c r="C21" s="20"/>
      <c r="D21" s="22"/>
      <c r="E21" s="44"/>
      <c r="F21" s="23"/>
      <c r="G21" s="23">
        <f t="shared" si="10"/>
        <v>0</v>
      </c>
      <c r="H21" s="26"/>
      <c r="I21" s="47"/>
      <c r="J21" s="26"/>
      <c r="K21" s="24">
        <f t="shared" si="11"/>
        <v>0</v>
      </c>
      <c r="L21" s="27"/>
      <c r="M21" s="49"/>
      <c r="N21" s="27"/>
      <c r="O21" s="25">
        <f t="shared" si="12"/>
        <v>0</v>
      </c>
      <c r="P21" s="9">
        <f t="shared" si="13"/>
        <v>0</v>
      </c>
      <c r="Q21" s="50"/>
      <c r="R21" s="12"/>
      <c r="S21" s="12"/>
      <c r="T21" s="17">
        <f t="shared" si="14"/>
        <v>0</v>
      </c>
      <c r="U21" s="7"/>
    </row>
    <row r="22" spans="1:21" ht="15" customHeight="1" x14ac:dyDescent="0.2">
      <c r="A22" s="1"/>
      <c r="B22" s="17"/>
      <c r="C22" s="20"/>
      <c r="D22" s="22"/>
      <c r="E22" s="44"/>
      <c r="F22" s="23"/>
      <c r="G22" s="23">
        <f t="shared" si="10"/>
        <v>0</v>
      </c>
      <c r="H22" s="26"/>
      <c r="I22" s="47"/>
      <c r="J22" s="26"/>
      <c r="K22" s="24">
        <f t="shared" si="11"/>
        <v>0</v>
      </c>
      <c r="L22" s="27"/>
      <c r="M22" s="49"/>
      <c r="N22" s="27"/>
      <c r="O22" s="25">
        <f t="shared" si="12"/>
        <v>0</v>
      </c>
      <c r="P22" s="7"/>
      <c r="Q22" s="50"/>
      <c r="R22" s="12"/>
      <c r="S22" s="12"/>
      <c r="T22" s="17">
        <f t="shared" si="14"/>
        <v>0</v>
      </c>
      <c r="U22" s="7"/>
    </row>
    <row r="23" spans="1:21" ht="15" customHeight="1" x14ac:dyDescent="0.2"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" customHeight="1" x14ac:dyDescent="0.2">
      <c r="B24" s="51" t="s">
        <v>20</v>
      </c>
      <c r="G24" s="5"/>
    </row>
  </sheetData>
  <sortState ref="B6:U11">
    <sortCondition descending="1" ref="T6:T11"/>
  </sortState>
  <mergeCells count="2">
    <mergeCell ref="B1:U1"/>
    <mergeCell ref="B2:U2"/>
  </mergeCells>
  <printOptions gridLines="1"/>
  <pageMargins left="0.511811023622047" right="0.511811023622047" top="0.98425196850393704" bottom="0.98425196850393704" header="0.511811023622047" footer="0.511811023622047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Ribbon Roping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denis</cp:lastModifiedBy>
  <cp:lastPrinted>2018-05-21T19:53:33Z</cp:lastPrinted>
  <dcterms:created xsi:type="dcterms:W3CDTF">2003-06-05T03:59:24Z</dcterms:created>
  <dcterms:modified xsi:type="dcterms:W3CDTF">2018-06-14T13:42:00Z</dcterms:modified>
</cp:coreProperties>
</file>